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20" documentId="11_31269C57416ABB85B8D430EED3FC4CD24A612B64" xr6:coauthVersionLast="47" xr6:coauthVersionMax="47" xr10:uidLastSave="{A39D9A3E-F713-4764-876D-245E7D7464A9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2" i="1"/>
  <c r="F3" i="1"/>
  <c r="F4" i="1"/>
  <c r="F5" i="1"/>
  <c r="F6" i="1"/>
  <c r="F7" i="1"/>
  <c r="F8" i="1"/>
  <c r="F9" i="1"/>
  <c r="F10" i="1"/>
  <c r="F11" i="1"/>
  <c r="L10" i="1"/>
  <c r="L9" i="1"/>
  <c r="L8" i="1"/>
  <c r="L7" i="1"/>
  <c r="L6" i="1"/>
  <c r="L5" i="1"/>
  <c r="L4" i="1"/>
  <c r="L3" i="1"/>
  <c r="L2" i="1"/>
  <c r="H7" i="1"/>
</calcChain>
</file>

<file path=xl/sharedStrings.xml><?xml version="1.0" encoding="utf-8"?>
<sst xmlns="http://schemas.openxmlformats.org/spreadsheetml/2006/main" count="59" uniqueCount="33">
  <si>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</si>
  <si>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</si>
  <si>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</si>
  <si>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</si>
  <si>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</si>
  <si>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</si>
  <si>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</si>
  <si>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</si>
  <si>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220800832</t>
  </si>
  <si>
    <t>Acquisto</t>
  </si>
  <si>
    <t>FOI003684</t>
  </si>
  <si>
    <t>Wk1</t>
  </si>
  <si>
    <t>220800831</t>
  </si>
  <si>
    <t>Wk2</t>
  </si>
  <si>
    <t>220800830</t>
  </si>
  <si>
    <t>Wk3</t>
  </si>
  <si>
    <t>220701626</t>
  </si>
  <si>
    <t>Wk4</t>
  </si>
  <si>
    <t>220701625</t>
  </si>
  <si>
    <t>Wk5</t>
  </si>
  <si>
    <t>220701624</t>
  </si>
  <si>
    <t>Wk6</t>
  </si>
  <si>
    <t>220701402</t>
  </si>
  <si>
    <t>Wk7</t>
  </si>
  <si>
    <t>220701338</t>
  </si>
  <si>
    <t>Wk8</t>
  </si>
  <si>
    <t>220701211</t>
  </si>
  <si>
    <t>Wk9</t>
  </si>
  <si>
    <t>220701210</t>
  </si>
  <si>
    <t>220701176</t>
  </si>
  <si>
    <t>220700526</t>
  </si>
  <si>
    <t>220700525</t>
  </si>
  <si>
    <t>220700524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</si>
</sst>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15" totalsRowShown="0">
  <autoFilter ref="A1:H15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6712F376-01B1-4786-80DB-903901E81104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C16672BF-AD2E-4CB4-8570-4F5AC1DC612F}" name="Column2"/>
    <tableColumn id="8" xr3:uid="{D0D4FF1D-A006-406C-9DC1-81EBAFF9727E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pane ySplit="1" topLeftCell="A2" activePane="bottomLeft" state="frozen"/>
      <selection pane="bottomLeft" activeCell="H19" sqref="H19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44803</v>
      </c>
      <c r="B2" s="3" t="s">
        <v>8</v>
      </c>
      <c r="C2" s="3" t="s">
        <v>9</v>
      </c>
      <c r="D2" s="3" t="s">
        <v>10</v>
      </c>
      <c r="E2" s="4">
        <v>920</v>
      </c>
      <c r="F2" t="str">
        <f t="shared" ref="F2:F15" si="0">IF(A2&lt;$K$2,"Wk1",IF(A2&lt;$K$3,"Wk2",IF(A2&lt;$K$4,"Wk3",IF(A2&lt;$K$5,"Wk4",IF(A2&lt;$K$6,"Wk5",IF(A2&lt;$K$7,"Wk6",IF(A2&lt;$K$8,"Wk7",IF(A2&lt;$K$9,"Wk8","Wk9"))))))))</f>
        <v>Wk9</v>
      </c>
      <c r="J2" t="s">
        <v>11</v>
      </c>
      <c r="K2" s="5">
        <v>44751</v>
      </c>
      <c r="L2">
        <f>-SUMIFS($E$2:$E$1000,$F$2:$F$1000,J2)</f>
        <v>-2760</v>
      </c>
    </row>
    <row r="3" spans="1:12" ht="15">
      <c r="A3" s="2">
        <v>44803</v>
      </c>
      <c r="B3" s="3" t="s">
        <v>12</v>
      </c>
      <c r="C3" s="3" t="s">
        <v>9</v>
      </c>
      <c r="D3" s="3" t="s">
        <v>10</v>
      </c>
      <c r="E3" s="4">
        <v>920</v>
      </c>
      <c r="F3" t="str">
        <f t="shared" si="0"/>
        <v>Wk9</v>
      </c>
      <c r="J3" t="s">
        <v>13</v>
      </c>
      <c r="K3" s="5">
        <v>44758</v>
      </c>
      <c r="L3">
        <f t="shared" ref="L3:L10" si="1">-SUMIFS($E$2:$E$1000,$F$2:$F$1000,J3)</f>
        <v>-2748</v>
      </c>
    </row>
    <row r="4" spans="1:12" ht="15">
      <c r="A4" s="2">
        <v>44803</v>
      </c>
      <c r="B4" s="3" t="s">
        <v>14</v>
      </c>
      <c r="C4" s="3" t="s">
        <v>9</v>
      </c>
      <c r="D4" s="3" t="s">
        <v>10</v>
      </c>
      <c r="E4" s="4">
        <v>919</v>
      </c>
      <c r="F4" t="str">
        <f t="shared" si="0"/>
        <v>Wk9</v>
      </c>
      <c r="J4" t="s">
        <v>15</v>
      </c>
      <c r="K4" s="5">
        <v>44765</v>
      </c>
      <c r="L4">
        <f t="shared" si="1"/>
        <v>-2789</v>
      </c>
    </row>
    <row r="5" spans="1:12" ht="15">
      <c r="A5" s="2">
        <v>44767</v>
      </c>
      <c r="B5" s="3" t="s">
        <v>16</v>
      </c>
      <c r="C5" s="3" t="s">
        <v>9</v>
      </c>
      <c r="D5" s="3" t="s">
        <v>10</v>
      </c>
      <c r="E5" s="4">
        <v>926</v>
      </c>
      <c r="F5" t="str">
        <f t="shared" si="0"/>
        <v>Wk4</v>
      </c>
      <c r="J5" t="s">
        <v>17</v>
      </c>
      <c r="K5" s="5">
        <v>44772</v>
      </c>
      <c r="L5">
        <f t="shared" si="1"/>
        <v>-2776</v>
      </c>
    </row>
    <row r="6" spans="1:12" ht="15">
      <c r="A6" s="2">
        <v>44767</v>
      </c>
      <c r="B6" s="3" t="s">
        <v>18</v>
      </c>
      <c r="C6" s="3" t="s">
        <v>9</v>
      </c>
      <c r="D6" s="3" t="s">
        <v>10</v>
      </c>
      <c r="E6" s="4">
        <v>925</v>
      </c>
      <c r="F6" t="str">
        <f t="shared" si="0"/>
        <v>Wk4</v>
      </c>
      <c r="J6" t="s">
        <v>19</v>
      </c>
      <c r="K6" s="5">
        <v>44779</v>
      </c>
      <c r="L6">
        <f t="shared" si="1"/>
        <v>0</v>
      </c>
    </row>
    <row r="7" spans="1:12" ht="15">
      <c r="A7" s="2">
        <v>44767</v>
      </c>
      <c r="B7" s="3" t="s">
        <v>20</v>
      </c>
      <c r="C7" s="3" t="s">
        <v>9</v>
      </c>
      <c r="D7" s="3" t="s">
        <v>10</v>
      </c>
      <c r="E7" s="4">
        <v>925</v>
      </c>
      <c r="F7" t="str">
        <f t="shared" si="0"/>
        <v>Wk4</v>
      </c>
      <c r="H7" t="e">
        <f>ROUNDUP(AVERAGEIF(F:F,"&lt;0"),0)</f>
        <v>#DIV/0!</v>
      </c>
      <c r="J7" t="s">
        <v>21</v>
      </c>
      <c r="K7" s="5">
        <v>44786</v>
      </c>
      <c r="L7">
        <f t="shared" si="1"/>
        <v>0</v>
      </c>
    </row>
    <row r="8" spans="1:12" ht="15">
      <c r="A8" s="2">
        <v>44762</v>
      </c>
      <c r="B8" s="3" t="s">
        <v>22</v>
      </c>
      <c r="C8" s="3" t="s">
        <v>9</v>
      </c>
      <c r="D8" s="3" t="s">
        <v>10</v>
      </c>
      <c r="E8" s="4">
        <v>932</v>
      </c>
      <c r="F8" t="str">
        <f t="shared" si="0"/>
        <v>Wk3</v>
      </c>
      <c r="J8" t="s">
        <v>23</v>
      </c>
      <c r="K8" s="5">
        <v>44793</v>
      </c>
      <c r="L8">
        <f t="shared" si="1"/>
        <v>0</v>
      </c>
    </row>
    <row r="9" spans="1:12" ht="15">
      <c r="A9" s="2">
        <v>44761</v>
      </c>
      <c r="B9" s="3" t="s">
        <v>24</v>
      </c>
      <c r="C9" s="3" t="s">
        <v>9</v>
      </c>
      <c r="D9" s="3" t="s">
        <v>10</v>
      </c>
      <c r="E9" s="4">
        <v>1857</v>
      </c>
      <c r="F9" t="str">
        <f t="shared" si="0"/>
        <v>Wk3</v>
      </c>
      <c r="J9" t="s">
        <v>25</v>
      </c>
      <c r="K9" s="5">
        <v>44800</v>
      </c>
      <c r="L9">
        <f t="shared" si="1"/>
        <v>0</v>
      </c>
    </row>
    <row r="10" spans="1:12" ht="15">
      <c r="A10" s="2">
        <v>44757</v>
      </c>
      <c r="B10" s="3" t="s">
        <v>26</v>
      </c>
      <c r="C10" s="3" t="s">
        <v>9</v>
      </c>
      <c r="D10" s="3" t="s">
        <v>10</v>
      </c>
      <c r="E10" s="4">
        <v>916</v>
      </c>
      <c r="F10" t="str">
        <f t="shared" si="0"/>
        <v>Wk2</v>
      </c>
      <c r="J10" t="s">
        <v>27</v>
      </c>
      <c r="K10" s="5">
        <v>44807</v>
      </c>
      <c r="L10">
        <f t="shared" si="1"/>
        <v>-2759</v>
      </c>
    </row>
    <row r="11" spans="1:12" ht="15">
      <c r="A11" s="2">
        <v>44757</v>
      </c>
      <c r="B11" s="3" t="s">
        <v>28</v>
      </c>
      <c r="C11" s="3" t="s">
        <v>9</v>
      </c>
      <c r="D11" s="3" t="s">
        <v>10</v>
      </c>
      <c r="E11" s="4">
        <v>916</v>
      </c>
      <c r="F11" t="str">
        <f t="shared" si="0"/>
        <v>Wk2</v>
      </c>
    </row>
    <row r="12" spans="1:12">
      <c r="A12" s="2">
        <v>44756</v>
      </c>
      <c r="B12" s="3" t="s">
        <v>29</v>
      </c>
      <c r="C12" s="3" t="s">
        <v>9</v>
      </c>
      <c r="D12" s="3" t="s">
        <v>10</v>
      </c>
      <c r="E12" s="4">
        <v>916</v>
      </c>
      <c r="F12" t="str">
        <f t="shared" si="0"/>
        <v>Wk2</v>
      </c>
    </row>
    <row r="13" spans="1:12">
      <c r="A13" s="2">
        <v>44748</v>
      </c>
      <c r="B13" s="3" t="s">
        <v>30</v>
      </c>
      <c r="C13" s="3" t="s">
        <v>9</v>
      </c>
      <c r="D13" s="3" t="s">
        <v>10</v>
      </c>
      <c r="E13" s="4">
        <v>920</v>
      </c>
      <c r="F13" t="str">
        <f t="shared" si="0"/>
        <v>Wk1</v>
      </c>
    </row>
    <row r="14" spans="1:12">
      <c r="A14" s="2">
        <v>44748</v>
      </c>
      <c r="B14" s="3" t="s">
        <v>31</v>
      </c>
      <c r="C14" s="3" t="s">
        <v>9</v>
      </c>
      <c r="D14" s="3" t="s">
        <v>10</v>
      </c>
      <c r="E14" s="4">
        <v>920</v>
      </c>
      <c r="F14" t="str">
        <f t="shared" si="0"/>
        <v>Wk1</v>
      </c>
    </row>
    <row r="15" spans="1:12">
      <c r="A15" s="2">
        <v>44748</v>
      </c>
      <c r="B15" s="3" t="s">
        <v>32</v>
      </c>
      <c r="C15" s="3" t="s">
        <v>9</v>
      </c>
      <c r="D15" s="3" t="s">
        <v>10</v>
      </c>
      <c r="E15" s="4">
        <v>920</v>
      </c>
      <c r="F15" t="str">
        <f t="shared" si="0"/>
        <v>Wk1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2022-10-30T14:59:00Z</dcterms:created>
  <dcterms:modified xsi:type="dcterms:W3CDTF">2022-10-30T14:59:00Z</dcterms:modified>
  <cp:category/>
  <cp:contentStatus/>
</cp:coreProperties>
</file>